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chikawakazuhiro/Desktop/"/>
    </mc:Choice>
  </mc:AlternateContent>
  <xr:revisionPtr revIDLastSave="0" documentId="13_ncr:1_{F9BB6A30-5F18-FB48-90BA-8FBACDCD6FDA}" xr6:coauthVersionLast="36" xr6:coauthVersionMax="36" xr10:uidLastSave="{00000000-0000-0000-0000-000000000000}"/>
  <bookViews>
    <workbookView xWindow="600" yWindow="460" windowWidth="18140" windowHeight="11980" xr2:uid="{00000000-000D-0000-FFFF-FFFF00000000}"/>
  </bookViews>
  <sheets>
    <sheet name="Sheet3" sheetId="3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3" l="1"/>
  <c r="F27" i="3"/>
  <c r="H30" i="3" s="1"/>
  <c r="F16" i="3"/>
  <c r="H19" i="3" s="1"/>
  <c r="G4" i="3"/>
  <c r="E11" i="3" l="1"/>
  <c r="E9" i="3"/>
  <c r="H17" i="3"/>
  <c r="E10" i="3"/>
  <c r="H18" i="3"/>
  <c r="H28" i="3"/>
  <c r="H29" i="3"/>
</calcChain>
</file>

<file path=xl/sharedStrings.xml><?xml version="1.0" encoding="utf-8"?>
<sst xmlns="http://schemas.openxmlformats.org/spreadsheetml/2006/main" count="20" uniqueCount="20">
  <si>
    <t>回収枚数</t>
    <rPh sb="0" eb="2">
      <t>カイシュウ</t>
    </rPh>
    <rPh sb="2" eb="4">
      <t>マイスウ</t>
    </rPh>
    <phoneticPr fontId="1"/>
  </si>
  <si>
    <t>受講者数</t>
    <rPh sb="0" eb="2">
      <t>ジュコウ</t>
    </rPh>
    <rPh sb="2" eb="3">
      <t>モノ</t>
    </rPh>
    <rPh sb="3" eb="4">
      <t>スウ</t>
    </rPh>
    <phoneticPr fontId="1"/>
  </si>
  <si>
    <t>受講予定者数</t>
    <rPh sb="0" eb="2">
      <t>ジュコウ</t>
    </rPh>
    <rPh sb="2" eb="5">
      <t>ヨテイシャ</t>
    </rPh>
    <rPh sb="5" eb="6">
      <t>スウ</t>
    </rPh>
    <phoneticPr fontId="1"/>
  </si>
  <si>
    <t>回収率</t>
    <rPh sb="0" eb="2">
      <t>カイシュウ</t>
    </rPh>
    <rPh sb="2" eb="3">
      <t>リツ</t>
    </rPh>
    <phoneticPr fontId="1"/>
  </si>
  <si>
    <t>出席率</t>
    <rPh sb="0" eb="2">
      <t>シュッセキ</t>
    </rPh>
    <rPh sb="2" eb="3">
      <t>リツ</t>
    </rPh>
    <phoneticPr fontId="1"/>
  </si>
  <si>
    <t>副会長</t>
    <rPh sb="0" eb="3">
      <t>フクカイチョウ</t>
    </rPh>
    <phoneticPr fontId="1"/>
  </si>
  <si>
    <t>未記入</t>
    <rPh sb="0" eb="3">
      <t>ミキニュウ</t>
    </rPh>
    <phoneticPr fontId="1"/>
  </si>
  <si>
    <t>会　長</t>
    <rPh sb="0" eb="1">
      <t>カイ</t>
    </rPh>
    <rPh sb="2" eb="3">
      <t>チョウ</t>
    </rPh>
    <phoneticPr fontId="1"/>
  </si>
  <si>
    <t>２．本日の研修内容について</t>
    <rPh sb="2" eb="4">
      <t>ホンジツ</t>
    </rPh>
    <rPh sb="5" eb="7">
      <t>ケンシュウ</t>
    </rPh>
    <rPh sb="7" eb="9">
      <t>ナイヨウ</t>
    </rPh>
    <phoneticPr fontId="1"/>
  </si>
  <si>
    <t>(1)講師の講演について</t>
    <rPh sb="3" eb="5">
      <t>コウシ</t>
    </rPh>
    <rPh sb="6" eb="8">
      <t>コウエン</t>
    </rPh>
    <phoneticPr fontId="1"/>
  </si>
  <si>
    <t>理解できた</t>
    <rPh sb="0" eb="2">
      <t>リカイ</t>
    </rPh>
    <phoneticPr fontId="1"/>
  </si>
  <si>
    <t>ほぼ理解できた</t>
    <rPh sb="2" eb="4">
      <t>リカイ</t>
    </rPh>
    <phoneticPr fontId="1"/>
  </si>
  <si>
    <t>(2)今回の研修に参加して</t>
    <rPh sb="3" eb="5">
      <t>コンカイ</t>
    </rPh>
    <rPh sb="6" eb="8">
      <t>ケンシュウ</t>
    </rPh>
    <rPh sb="9" eb="11">
      <t>サンカ</t>
    </rPh>
    <phoneticPr fontId="1"/>
  </si>
  <si>
    <t>大変参考になった</t>
    <rPh sb="0" eb="2">
      <t>タイヘン</t>
    </rPh>
    <rPh sb="2" eb="4">
      <t>サンコウ</t>
    </rPh>
    <phoneticPr fontId="1"/>
  </si>
  <si>
    <t>参考になった</t>
    <rPh sb="0" eb="2">
      <t>サンコウ</t>
    </rPh>
    <phoneticPr fontId="1"/>
  </si>
  <si>
    <t>あまり理解できなかった</t>
    <rPh sb="3" eb="5">
      <t>リカイ</t>
    </rPh>
    <phoneticPr fontId="1"/>
  </si>
  <si>
    <t>平成25年度正副会長研修　アンケート集計</t>
    <rPh sb="0" eb="2">
      <t>ヘイセイ</t>
    </rPh>
    <rPh sb="4" eb="6">
      <t>ネンド</t>
    </rPh>
    <rPh sb="6" eb="8">
      <t>セイフク</t>
    </rPh>
    <rPh sb="8" eb="10">
      <t>カイチョウ</t>
    </rPh>
    <rPh sb="10" eb="12">
      <t>ケンシュウ</t>
    </rPh>
    <rPh sb="18" eb="20">
      <t>シュウケイ</t>
    </rPh>
    <phoneticPr fontId="1"/>
  </si>
  <si>
    <t>１．地区民児協における役職(回答者中の構成比)</t>
    <rPh sb="2" eb="4">
      <t>チク</t>
    </rPh>
    <rPh sb="4" eb="7">
      <t>ミンジキョウ</t>
    </rPh>
    <rPh sb="11" eb="13">
      <t>ヤクショク</t>
    </rPh>
    <rPh sb="14" eb="16">
      <t>カイトウ</t>
    </rPh>
    <rPh sb="16" eb="17">
      <t>シャ</t>
    </rPh>
    <rPh sb="17" eb="18">
      <t>チュウ</t>
    </rPh>
    <rPh sb="19" eb="22">
      <t>コウセイヒ</t>
    </rPh>
    <phoneticPr fontId="1"/>
  </si>
  <si>
    <t>H26.2.14　開催</t>
    <rPh sb="9" eb="11">
      <t>カイサイ</t>
    </rPh>
    <phoneticPr fontId="1"/>
  </si>
  <si>
    <t>余り参考にならなかった</t>
    <rPh sb="0" eb="1">
      <t>アマ</t>
    </rPh>
    <rPh sb="2" eb="4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</si>
</sst>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0&quot;枚&quot;"/>
    <numFmt numFmtId="177" formatCode="##0&quot;名&quot;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HGSｺﾞｼｯｸM"/>
      <family val="3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10" fontId="3" fillId="0" borderId="0" xfId="1" applyNumberFormat="1" applyFont="1">
      <alignment vertical="center"/>
    </xf>
    <xf numFmtId="177" fontId="5" fillId="0" borderId="1" xfId="0" applyNumberFormat="1" applyFont="1" applyBorder="1">
      <alignment vertical="center"/>
    </xf>
    <xf numFmtId="10" fontId="5" fillId="0" borderId="1" xfId="1" applyNumberFormat="1" applyFont="1" applyBorder="1">
      <alignment vertical="center"/>
    </xf>
    <xf numFmtId="0" fontId="4" fillId="0" borderId="0" xfId="0" applyFont="1" applyBorder="1" applyAlignment="1">
      <alignment horizontal="left" vertical="center"/>
    </xf>
    <xf numFmtId="177" fontId="5" fillId="0" borderId="0" xfId="0" applyNumberFormat="1" applyFont="1" applyBorder="1">
      <alignment vertical="center"/>
    </xf>
    <xf numFmtId="10" fontId="5" fillId="0" borderId="0" xfId="1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176" fontId="5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5" fillId="0" borderId="3" xfId="1" applyNumberFormat="1" applyFont="1" applyBorder="1" applyAlignment="1">
      <alignment horizontal="center" vertical="center"/>
    </xf>
    <xf numFmtId="10" fontId="5" fillId="0" borderId="5" xfId="1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62826892401199E-2"/>
          <c:y val="0"/>
          <c:w val="0.86132377520606496"/>
          <c:h val="0.72926152230971097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Sheet3!$B$17</c:f>
              <c:strCache>
                <c:ptCount val="1"/>
                <c:pt idx="0">
                  <c:v>理解できた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5803567123430498E-17"/>
                  <c:y val="9.64705941930272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EB-F04C-B01A-7B03F98BF3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Sheet3!$F$17</c:f>
              <c:numCache>
                <c:formatCode>##0"名"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B-F04C-B01A-7B03F98BF321}"/>
            </c:ext>
          </c:extLst>
        </c:ser>
        <c:ser>
          <c:idx val="0"/>
          <c:order val="1"/>
          <c:tx>
            <c:strRef>
              <c:f>Sheet3!$B$18</c:f>
              <c:strCache>
                <c:ptCount val="1"/>
                <c:pt idx="0">
                  <c:v>ほぼ理解できた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575163928269090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EB-F04C-B01A-7B03F98BF3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Sheet3!$F$18</c:f>
              <c:numCache>
                <c:formatCode>##0"名"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EB-F04C-B01A-7B03F98BF321}"/>
            </c:ext>
          </c:extLst>
        </c:ser>
        <c:ser>
          <c:idx val="1"/>
          <c:order val="2"/>
          <c:tx>
            <c:strRef>
              <c:f>Sheet3!$B$19</c:f>
              <c:strCache>
                <c:ptCount val="1"/>
                <c:pt idx="0">
                  <c:v>あまり理解できなかった</c:v>
                </c:pt>
              </c:strCache>
            </c:strRef>
          </c:tx>
          <c:spPr>
            <a:pattFill prst="lt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4.400591542065589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EB-F04C-B01A-7B03F98BF3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Sheet3!$F$19</c:f>
              <c:numCache>
                <c:formatCode>##0"名"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EB-F04C-B01A-7B03F98BF3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2020489960"/>
        <c:axId val="2020443352"/>
      </c:barChart>
      <c:catAx>
        <c:axId val="2020489960"/>
        <c:scaling>
          <c:orientation val="minMax"/>
        </c:scaling>
        <c:delete val="1"/>
        <c:axPos val="l"/>
        <c:majorTickMark val="out"/>
        <c:minorTickMark val="none"/>
        <c:tickLblPos val="nextTo"/>
        <c:crossAx val="2020443352"/>
        <c:crosses val="autoZero"/>
        <c:auto val="1"/>
        <c:lblAlgn val="ctr"/>
        <c:lblOffset val="100"/>
        <c:noMultiLvlLbl val="0"/>
      </c:catAx>
      <c:valAx>
        <c:axId val="2020443352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1"/>
        <c:majorTickMark val="cross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2020489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62826892401199E-2"/>
          <c:y val="0"/>
          <c:w val="0.86132377520606496"/>
          <c:h val="0.75826921634795597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Sheet3!$B$28</c:f>
              <c:strCache>
                <c:ptCount val="1"/>
                <c:pt idx="0">
                  <c:v>大変参考になった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5.75438734276439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7F-5C46-A33A-DAC68E45AF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Sheet3!$F$28</c:f>
              <c:numCache>
                <c:formatCode>##0"名"</c:formatCode>
                <c:ptCount val="1"/>
                <c:pt idx="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F-5C46-A33A-DAC68E45AF77}"/>
            </c:ext>
          </c:extLst>
        </c:ser>
        <c:ser>
          <c:idx val="0"/>
          <c:order val="1"/>
          <c:tx>
            <c:strRef>
              <c:f>Sheet3!$B$29</c:f>
              <c:strCache>
                <c:ptCount val="1"/>
                <c:pt idx="0">
                  <c:v>参考になった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5.75438734276439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7F-5C46-A33A-DAC68E45AF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Sheet3!$F$29</c:f>
              <c:numCache>
                <c:formatCode>##0"名"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7F-5C46-A33A-DAC68E45AF77}"/>
            </c:ext>
          </c:extLst>
        </c:ser>
        <c:ser>
          <c:idx val="1"/>
          <c:order val="2"/>
          <c:tx>
            <c:strRef>
              <c:f>Sheet3!$B$30</c:f>
              <c:strCache>
                <c:ptCount val="1"/>
                <c:pt idx="0">
                  <c:v>余り参考にならなかった</c:v>
                </c:pt>
              </c:strCache>
            </c:strRef>
          </c:tx>
          <c:spPr>
            <a:pattFill prst="dkHorz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Horz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17F-5C46-A33A-DAC68E45AF77}"/>
              </c:ext>
            </c:extLst>
          </c:dPt>
          <c:dLbls>
            <c:dLbl>
              <c:idx val="0"/>
              <c:layout>
                <c:manualLayout>
                  <c:x val="4.400591542065589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7F-5C46-A33A-DAC68E45AF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Sheet3!$F$30</c:f>
              <c:numCache>
                <c:formatCode>##0"名"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7F-5C46-A33A-DAC68E45AF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2077730456"/>
        <c:axId val="2077776184"/>
      </c:barChart>
      <c:catAx>
        <c:axId val="2077730456"/>
        <c:scaling>
          <c:orientation val="minMax"/>
        </c:scaling>
        <c:delete val="1"/>
        <c:axPos val="l"/>
        <c:majorTickMark val="out"/>
        <c:minorTickMark val="none"/>
        <c:tickLblPos val="nextTo"/>
        <c:crossAx val="2077776184"/>
        <c:crosses val="autoZero"/>
        <c:auto val="1"/>
        <c:lblAlgn val="ctr"/>
        <c:lblOffset val="100"/>
        <c:noMultiLvlLbl val="0"/>
      </c:catAx>
      <c:valAx>
        <c:axId val="2077776184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1"/>
        <c:majorTickMark val="cross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2077730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88752977658"/>
          <c:y val="2.7019092073406799E-2"/>
          <c:w val="0.77242205974641298"/>
          <c:h val="0.945961815853186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DFF-364A-8DD4-81D1AA2C77CC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DFF-364A-8DD4-81D1AA2C77CC}"/>
              </c:ext>
            </c:extLst>
          </c:dPt>
          <c:dPt>
            <c:idx val="2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DFF-364A-8DD4-81D1AA2C77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/>
                      <a:t>会長</a:t>
                    </a:r>
                  </a:p>
                  <a:p>
                    <a:r>
                      <a:rPr lang="ja-JP" altLang="en-US"/>
                      <a:t> </a:t>
                    </a:r>
                    <a:r>
                      <a:rPr lang="en-US" altLang="ja-JP"/>
                      <a:t>45</a:t>
                    </a:r>
                    <a:r>
                      <a:rPr lang="ja-JP" altLang="en-US"/>
                      <a:t>名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FF-364A-8DD4-81D1AA2C77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ja-JP" altLang="en-US"/>
                      <a:t>副会長</a:t>
                    </a:r>
                  </a:p>
                  <a:p>
                    <a:r>
                      <a:rPr lang="ja-JP" altLang="en-US"/>
                      <a:t> </a:t>
                    </a:r>
                    <a:r>
                      <a:rPr lang="en-US" altLang="ja-JP"/>
                      <a:t>61</a:t>
                    </a:r>
                    <a:r>
                      <a:rPr lang="ja-JP" altLang="en-US"/>
                      <a:t>名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FF-364A-8DD4-81D1AA2C77CC}"/>
                </c:ext>
              </c:extLst>
            </c:dLbl>
            <c:dLbl>
              <c:idx val="2"/>
              <c:layout>
                <c:manualLayout>
                  <c:x val="9.6853414794259698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latin typeface="HGSｺﾞｼｯｸM" panose="020B0600000000000000" pitchFamily="50" charset="-128"/>
                        <a:ea typeface="HGSｺﾞｼｯｸM" panose="020B0600000000000000" pitchFamily="50" charset="-128"/>
                      </a:defRPr>
                    </a:pPr>
                    <a:r>
                      <a:rPr lang="ja-JP" altLang="en-US" sz="900">
                        <a:latin typeface="HGSｺﾞｼｯｸM" panose="020B0600000000000000" pitchFamily="50" charset="-128"/>
                        <a:ea typeface="HGSｺﾞｼｯｸM" panose="020B0600000000000000" pitchFamily="50" charset="-128"/>
                      </a:rPr>
                      <a:t>未記入</a:t>
                    </a:r>
                  </a:p>
                  <a:p>
                    <a:pPr>
                      <a:defRPr sz="900">
                        <a:latin typeface="HGSｺﾞｼｯｸM" panose="020B0600000000000000" pitchFamily="50" charset="-128"/>
                        <a:ea typeface="HGSｺﾞｼｯｸM" panose="020B0600000000000000" pitchFamily="50" charset="-128"/>
                      </a:defRPr>
                    </a:pPr>
                    <a:r>
                      <a:rPr lang="ja-JP" altLang="en-US" sz="900">
                        <a:latin typeface="HGSｺﾞｼｯｸM" panose="020B0600000000000000" pitchFamily="50" charset="-128"/>
                        <a:ea typeface="HGSｺﾞｼｯｸM" panose="020B0600000000000000" pitchFamily="50" charset="-128"/>
                      </a:rPr>
                      <a:t> </a:t>
                    </a:r>
                    <a:r>
                      <a:rPr lang="en-US" altLang="ja-JP" sz="900">
                        <a:latin typeface="HGSｺﾞｼｯｸM" panose="020B0600000000000000" pitchFamily="50" charset="-128"/>
                        <a:ea typeface="HGSｺﾞｼｯｸM" panose="020B0600000000000000" pitchFamily="50" charset="-128"/>
                      </a:rPr>
                      <a:t>1</a:t>
                    </a:r>
                    <a:r>
                      <a:rPr lang="ja-JP" altLang="en-US" sz="900">
                        <a:latin typeface="HGSｺﾞｼｯｸM" panose="020B0600000000000000" pitchFamily="50" charset="-128"/>
                        <a:ea typeface="HGSｺﾞｼｯｸM" panose="020B0600000000000000" pitchFamily="50" charset="-128"/>
                      </a:rPr>
                      <a:t>名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FF-364A-8DD4-81D1AA2C77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Sheet3!$B$9:$B$11</c:f>
              <c:strCache>
                <c:ptCount val="3"/>
                <c:pt idx="0">
                  <c:v>会　長</c:v>
                </c:pt>
                <c:pt idx="1">
                  <c:v>副会長</c:v>
                </c:pt>
                <c:pt idx="2">
                  <c:v>未記入</c:v>
                </c:pt>
              </c:strCache>
            </c:strRef>
          </c:cat>
          <c:val>
            <c:numRef>
              <c:f>Sheet3!$D$9:$D$11</c:f>
              <c:numCache>
                <c:formatCode>##0"名"</c:formatCode>
                <c:ptCount val="3"/>
                <c:pt idx="0">
                  <c:v>45</c:v>
                </c:pt>
                <c:pt idx="1">
                  <c:v>61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FF-364A-8DD4-81D1AA2C77CC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Sheet3!$B$9:$B$11</c:f>
              <c:strCache>
                <c:ptCount val="3"/>
                <c:pt idx="0">
                  <c:v>会　長</c:v>
                </c:pt>
                <c:pt idx="1">
                  <c:v>副会長</c:v>
                </c:pt>
                <c:pt idx="2">
                  <c:v>未記入</c:v>
                </c:pt>
              </c:strCache>
            </c:strRef>
          </c:cat>
          <c:val>
            <c:numRef>
              <c:f>Sheet3!$E$9:$E$11</c:f>
              <c:numCache>
                <c:formatCode>0.00%</c:formatCode>
                <c:ptCount val="3"/>
                <c:pt idx="0">
                  <c:v>0.42056074766355139</c:v>
                </c:pt>
                <c:pt idx="1">
                  <c:v>0.57009345794392519</c:v>
                </c:pt>
                <c:pt idx="2">
                  <c:v>9.3457943925233638E-3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FF-364A-8DD4-81D1AA2C77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10</xdr:col>
      <xdr:colOff>1</xdr:colOff>
      <xdr:row>25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394938</xdr:colOff>
      <xdr:row>16</xdr:row>
      <xdr:rowOff>66675</xdr:rowOff>
    </xdr:from>
    <xdr:to>
      <xdr:col>4</xdr:col>
      <xdr:colOff>574938</xdr:colOff>
      <xdr:row>16</xdr:row>
      <xdr:rowOff>246675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/>
        </xdr:cNvSpPr>
      </xdr:nvSpPr>
      <xdr:spPr>
        <a:xfrm>
          <a:off x="2513670" y="3026395"/>
          <a:ext cx="180000" cy="18000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390525</xdr:colOff>
      <xdr:row>17</xdr:row>
      <xdr:rowOff>66675</xdr:rowOff>
    </xdr:from>
    <xdr:to>
      <xdr:col>4</xdr:col>
      <xdr:colOff>570525</xdr:colOff>
      <xdr:row>17</xdr:row>
      <xdr:rowOff>246675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/>
        </xdr:cNvSpPr>
      </xdr:nvSpPr>
      <xdr:spPr>
        <a:xfrm>
          <a:off x="2505075" y="3343275"/>
          <a:ext cx="180000" cy="180000"/>
        </a:xfrm>
        <a:prstGeom prst="rect">
          <a:avLst/>
        </a:prstGeom>
        <a:solidFill>
          <a:schemeClr val="bg1">
            <a:lumMod val="7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390525</xdr:colOff>
      <xdr:row>18</xdr:row>
      <xdr:rowOff>57150</xdr:rowOff>
    </xdr:from>
    <xdr:to>
      <xdr:col>4</xdr:col>
      <xdr:colOff>570525</xdr:colOff>
      <xdr:row>18</xdr:row>
      <xdr:rowOff>237150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/>
        </xdr:cNvSpPr>
      </xdr:nvSpPr>
      <xdr:spPr>
        <a:xfrm>
          <a:off x="2505075" y="3638550"/>
          <a:ext cx="180000" cy="180000"/>
        </a:xfrm>
        <a:prstGeom prst="rect">
          <a:avLst/>
        </a:prstGeom>
        <a:pattFill prst="ltHorz">
          <a:fgClr>
            <a:schemeClr val="bg1">
              <a:lumMod val="50000"/>
            </a:schemeClr>
          </a:fgClr>
          <a:bgClr>
            <a:schemeClr val="bg1"/>
          </a:bgClr>
        </a:patt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423513</xdr:colOff>
      <xdr:row>27</xdr:row>
      <xdr:rowOff>76200</xdr:rowOff>
    </xdr:from>
    <xdr:to>
      <xdr:col>4</xdr:col>
      <xdr:colOff>603513</xdr:colOff>
      <xdr:row>27</xdr:row>
      <xdr:rowOff>256200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/>
        </xdr:cNvSpPr>
      </xdr:nvSpPr>
      <xdr:spPr>
        <a:xfrm>
          <a:off x="2542245" y="5475249"/>
          <a:ext cx="180000" cy="18000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419100</xdr:colOff>
      <xdr:row>28</xdr:row>
      <xdr:rowOff>76200</xdr:rowOff>
    </xdr:from>
    <xdr:to>
      <xdr:col>4</xdr:col>
      <xdr:colOff>599100</xdr:colOff>
      <xdr:row>28</xdr:row>
      <xdr:rowOff>256200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/>
        </xdr:cNvSpPr>
      </xdr:nvSpPr>
      <xdr:spPr>
        <a:xfrm>
          <a:off x="2533650" y="5791200"/>
          <a:ext cx="180000" cy="180000"/>
        </a:xfrm>
        <a:prstGeom prst="rect">
          <a:avLst/>
        </a:prstGeom>
        <a:solidFill>
          <a:schemeClr val="bg1">
            <a:lumMod val="7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419100</xdr:colOff>
      <xdr:row>29</xdr:row>
      <xdr:rowOff>66675</xdr:rowOff>
    </xdr:from>
    <xdr:to>
      <xdr:col>4</xdr:col>
      <xdr:colOff>599100</xdr:colOff>
      <xdr:row>29</xdr:row>
      <xdr:rowOff>246675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/>
        </xdr:cNvSpPr>
      </xdr:nvSpPr>
      <xdr:spPr>
        <a:xfrm>
          <a:off x="2533650" y="6086475"/>
          <a:ext cx="180000" cy="180000"/>
        </a:xfrm>
        <a:prstGeom prst="rect">
          <a:avLst/>
        </a:prstGeom>
        <a:pattFill prst="ltHorz">
          <a:fgClr>
            <a:schemeClr val="bg1">
              <a:lumMod val="50000"/>
            </a:schemeClr>
          </a:fgClr>
          <a:bgClr>
            <a:schemeClr val="bg1"/>
          </a:bgClr>
        </a:patt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268886</xdr:colOff>
      <xdr:row>32</xdr:row>
      <xdr:rowOff>34614</xdr:rowOff>
    </xdr:from>
    <xdr:to>
      <xdr:col>4</xdr:col>
      <xdr:colOff>382070</xdr:colOff>
      <xdr:row>33</xdr:row>
      <xdr:rowOff>19914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30277" y="8176418"/>
          <a:ext cx="1372141" cy="250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大変参考になった</a:t>
          </a:r>
        </a:p>
      </xdr:txBody>
    </xdr:sp>
    <xdr:clientData/>
  </xdr:twoCellAnchor>
  <xdr:twoCellAnchor>
    <xdr:from>
      <xdr:col>5</xdr:col>
      <xdr:colOff>171653</xdr:colOff>
      <xdr:row>32</xdr:row>
      <xdr:rowOff>34382</xdr:rowOff>
    </xdr:from>
    <xdr:to>
      <xdr:col>8</xdr:col>
      <xdr:colOff>282353</xdr:colOff>
      <xdr:row>33</xdr:row>
      <xdr:rowOff>19682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979457" y="8176186"/>
          <a:ext cx="1377939" cy="250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参考になった</a:t>
          </a:r>
        </a:p>
      </xdr:txBody>
    </xdr:sp>
    <xdr:clientData/>
  </xdr:twoCellAnchor>
  <xdr:twoCellAnchor>
    <xdr:from>
      <xdr:col>2</xdr:col>
      <xdr:colOff>203842</xdr:colOff>
      <xdr:row>21</xdr:row>
      <xdr:rowOff>6728</xdr:rowOff>
    </xdr:from>
    <xdr:to>
      <xdr:col>4</xdr:col>
      <xdr:colOff>317026</xdr:colOff>
      <xdr:row>22</xdr:row>
      <xdr:rowOff>19906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65233" y="5423554"/>
          <a:ext cx="1372141" cy="25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理解できた</a:t>
          </a:r>
        </a:p>
      </xdr:txBody>
    </xdr:sp>
    <xdr:clientData/>
  </xdr:twoCellAnchor>
  <xdr:twoCellAnchor>
    <xdr:from>
      <xdr:col>5</xdr:col>
      <xdr:colOff>113937</xdr:colOff>
      <xdr:row>21</xdr:row>
      <xdr:rowOff>6729</xdr:rowOff>
    </xdr:from>
    <xdr:to>
      <xdr:col>8</xdr:col>
      <xdr:colOff>225102</xdr:colOff>
      <xdr:row>22</xdr:row>
      <xdr:rowOff>19907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21741" y="5423555"/>
          <a:ext cx="1378404" cy="25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ほぼ理解できた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11</xdr:col>
      <xdr:colOff>0</xdr:colOff>
      <xdr:row>15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312112</xdr:colOff>
      <xdr:row>8</xdr:row>
      <xdr:rowOff>66675</xdr:rowOff>
    </xdr:from>
    <xdr:to>
      <xdr:col>2</xdr:col>
      <xdr:colOff>492112</xdr:colOff>
      <xdr:row>8</xdr:row>
      <xdr:rowOff>246675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/>
        </xdr:cNvSpPr>
      </xdr:nvSpPr>
      <xdr:spPr>
        <a:xfrm>
          <a:off x="1173503" y="2104197"/>
          <a:ext cx="180000" cy="18000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315982</xdr:colOff>
      <xdr:row>9</xdr:row>
      <xdr:rowOff>66675</xdr:rowOff>
    </xdr:from>
    <xdr:to>
      <xdr:col>2</xdr:col>
      <xdr:colOff>495982</xdr:colOff>
      <xdr:row>9</xdr:row>
      <xdr:rowOff>246675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>
        <a:xfrm>
          <a:off x="1177373" y="2410653"/>
          <a:ext cx="180000" cy="180000"/>
        </a:xfrm>
        <a:prstGeom prst="rect">
          <a:avLst/>
        </a:prstGeom>
        <a:solidFill>
          <a:schemeClr val="bg1">
            <a:lumMod val="7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315982</xdr:colOff>
      <xdr:row>10</xdr:row>
      <xdr:rowOff>73715</xdr:rowOff>
    </xdr:from>
    <xdr:to>
      <xdr:col>2</xdr:col>
      <xdr:colOff>495982</xdr:colOff>
      <xdr:row>10</xdr:row>
      <xdr:rowOff>253715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>
          <a:off x="1177373" y="2724150"/>
          <a:ext cx="180000" cy="180000"/>
        </a:xfrm>
        <a:prstGeom prst="rect">
          <a:avLst/>
        </a:prstGeom>
        <a:pattFill prst="ltHorz">
          <a:fgClr>
            <a:schemeClr val="bg1">
              <a:lumMod val="50000"/>
            </a:schemeClr>
          </a:fgClr>
          <a:bgClr>
            <a:schemeClr val="bg1"/>
          </a:bgClr>
        </a:patt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zoomScale="160" zoomScaleNormal="160" zoomScalePageLayoutView="160" workbookViewId="0">
      <selection activeCell="M10" sqref="M10"/>
    </sheetView>
  </sheetViews>
  <sheetFormatPr baseColWidth="10" defaultColWidth="8.83203125" defaultRowHeight="15"/>
  <cols>
    <col min="1" max="1" width="7.5" style="1" customWidth="1"/>
    <col min="2" max="2" width="3.6640625" style="1" customWidth="1"/>
    <col min="3" max="3" width="7.5" style="1" customWidth="1"/>
    <col min="4" max="5" width="9" style="1" customWidth="1"/>
    <col min="6" max="7" width="3.6640625" style="1" customWidth="1"/>
    <col min="8" max="8" width="9" style="1" customWidth="1"/>
    <col min="9" max="9" width="5.83203125" style="1" customWidth="1"/>
    <col min="10" max="11" width="5.6640625" style="1" customWidth="1"/>
    <col min="12" max="12" width="12" style="1" customWidth="1"/>
    <col min="13" max="16384" width="8.83203125" style="1"/>
  </cols>
  <sheetData>
    <row r="1" spans="1:11" ht="27.7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 customHeight="1">
      <c r="F2" s="15"/>
      <c r="G2" s="15"/>
      <c r="H2" s="15"/>
      <c r="I2" s="17" t="s">
        <v>18</v>
      </c>
      <c r="J2" s="17"/>
      <c r="K2" s="17"/>
    </row>
    <row r="3" spans="1:11" ht="18.75" customHeight="1">
      <c r="B3" s="24" t="s">
        <v>0</v>
      </c>
      <c r="C3" s="24"/>
      <c r="D3" s="10">
        <v>107</v>
      </c>
      <c r="E3" s="24" t="s">
        <v>1</v>
      </c>
      <c r="F3" s="24"/>
      <c r="G3" s="27">
        <v>125</v>
      </c>
      <c r="H3" s="28"/>
    </row>
    <row r="4" spans="1:11" ht="18.75" customHeight="1">
      <c r="E4" s="23" t="s">
        <v>3</v>
      </c>
      <c r="F4" s="23"/>
      <c r="G4" s="25">
        <f>$D$3/G3</f>
        <v>0.85599999999999998</v>
      </c>
      <c r="H4" s="26"/>
    </row>
    <row r="5" spans="1:11" ht="18.75" customHeight="1">
      <c r="E5" s="24" t="s">
        <v>2</v>
      </c>
      <c r="F5" s="24"/>
      <c r="G5" s="27">
        <v>132</v>
      </c>
      <c r="H5" s="28"/>
    </row>
    <row r="6" spans="1:11" ht="18.75" customHeight="1">
      <c r="E6" s="24" t="s">
        <v>4</v>
      </c>
      <c r="F6" s="24"/>
      <c r="G6" s="25">
        <f>$G$3/G5</f>
        <v>0.94696969696969702</v>
      </c>
      <c r="H6" s="26"/>
    </row>
    <row r="7" spans="1:11" ht="18.75" customHeight="1">
      <c r="E7" s="11"/>
      <c r="F7" s="11"/>
      <c r="G7" s="11"/>
      <c r="H7" s="8"/>
    </row>
    <row r="8" spans="1:11" ht="18.75" customHeight="1">
      <c r="A8" s="9" t="s">
        <v>17</v>
      </c>
    </row>
    <row r="9" spans="1:11" ht="24" customHeight="1">
      <c r="B9" s="21" t="s">
        <v>7</v>
      </c>
      <c r="C9" s="22"/>
      <c r="D9" s="4">
        <v>45</v>
      </c>
      <c r="E9" s="5">
        <f>D9/$F$16</f>
        <v>0.42056074766355139</v>
      </c>
      <c r="F9" s="13"/>
      <c r="G9" s="14"/>
      <c r="H9" s="14"/>
    </row>
    <row r="10" spans="1:11" ht="24" customHeight="1">
      <c r="B10" s="21" t="s">
        <v>5</v>
      </c>
      <c r="C10" s="22"/>
      <c r="D10" s="4">
        <v>61</v>
      </c>
      <c r="E10" s="5">
        <f>D10/$F$16</f>
        <v>0.57009345794392519</v>
      </c>
      <c r="F10" s="13"/>
      <c r="G10" s="14"/>
      <c r="H10" s="14"/>
    </row>
    <row r="11" spans="1:11" ht="24" customHeight="1">
      <c r="B11" s="21" t="s">
        <v>6</v>
      </c>
      <c r="C11" s="22"/>
      <c r="D11" s="4">
        <v>1</v>
      </c>
      <c r="E11" s="5">
        <f>D11/$F$16</f>
        <v>9.3457943925233638E-3</v>
      </c>
      <c r="F11" s="13"/>
      <c r="G11" s="14"/>
      <c r="H11" s="14"/>
    </row>
    <row r="12" spans="1:11" ht="18.75" customHeight="1">
      <c r="B12" s="11"/>
      <c r="C12" s="11"/>
      <c r="D12" s="7"/>
      <c r="E12" s="8"/>
      <c r="F12" s="12"/>
      <c r="G12" s="12"/>
      <c r="H12" s="12"/>
    </row>
    <row r="13" spans="1:11" ht="18.75" customHeight="1">
      <c r="B13" s="11"/>
      <c r="C13" s="11"/>
      <c r="D13" s="7"/>
      <c r="E13" s="8"/>
      <c r="F13" s="12"/>
      <c r="G13" s="12"/>
      <c r="H13" s="12"/>
    </row>
    <row r="14" spans="1:11" ht="18.75" customHeight="1">
      <c r="B14" s="11"/>
      <c r="C14" s="11"/>
      <c r="D14" s="7"/>
      <c r="E14" s="8"/>
      <c r="F14" s="12"/>
      <c r="G14" s="12"/>
      <c r="H14" s="12"/>
    </row>
    <row r="15" spans="1:11" ht="18.75" customHeight="1">
      <c r="A15" s="9" t="s">
        <v>8</v>
      </c>
    </row>
    <row r="16" spans="1:11" ht="18.75" customHeight="1">
      <c r="A16" s="16" t="s">
        <v>9</v>
      </c>
      <c r="B16" s="16"/>
      <c r="C16" s="16"/>
      <c r="D16" s="16"/>
      <c r="E16" s="2"/>
      <c r="F16" s="32">
        <f>SUM(F17:F19)</f>
        <v>107</v>
      </c>
      <c r="G16" s="32"/>
    </row>
    <row r="17" spans="1:8" ht="24" customHeight="1">
      <c r="B17" s="18" t="s">
        <v>10</v>
      </c>
      <c r="C17" s="19"/>
      <c r="D17" s="19"/>
      <c r="E17" s="20"/>
      <c r="F17" s="30">
        <v>54</v>
      </c>
      <c r="G17" s="31"/>
      <c r="H17" s="5">
        <f>F17/$F$16</f>
        <v>0.50467289719626163</v>
      </c>
    </row>
    <row r="18" spans="1:8" ht="24" customHeight="1">
      <c r="B18" s="18" t="s">
        <v>11</v>
      </c>
      <c r="C18" s="19"/>
      <c r="D18" s="19"/>
      <c r="E18" s="20"/>
      <c r="F18" s="30">
        <v>51</v>
      </c>
      <c r="G18" s="31"/>
      <c r="H18" s="5">
        <f>F18/$F$16</f>
        <v>0.47663551401869159</v>
      </c>
    </row>
    <row r="19" spans="1:8" ht="24" customHeight="1">
      <c r="B19" s="18" t="s">
        <v>15</v>
      </c>
      <c r="C19" s="19"/>
      <c r="D19" s="19"/>
      <c r="E19" s="20"/>
      <c r="F19" s="30">
        <v>2</v>
      </c>
      <c r="G19" s="31"/>
      <c r="H19" s="5">
        <f>F19/$F$16</f>
        <v>1.8691588785046728E-2</v>
      </c>
    </row>
    <row r="20" spans="1:8" ht="7.5" customHeight="1">
      <c r="B20" s="6"/>
      <c r="C20" s="6"/>
      <c r="D20" s="6"/>
      <c r="E20" s="6"/>
      <c r="F20" s="7"/>
      <c r="G20" s="7"/>
      <c r="H20" s="8"/>
    </row>
    <row r="21" spans="1:8" ht="18.75" customHeight="1"/>
    <row r="22" spans="1:8" ht="18.75" customHeight="1"/>
    <row r="23" spans="1:8" ht="18.75" customHeight="1"/>
    <row r="24" spans="1:8" ht="18.75" customHeight="1"/>
    <row r="25" spans="1:8" ht="18.75" customHeight="1"/>
    <row r="26" spans="1:8" ht="18.75" customHeight="1"/>
    <row r="27" spans="1:8" ht="18.75" customHeight="1">
      <c r="A27" s="16" t="s">
        <v>12</v>
      </c>
      <c r="B27" s="16"/>
      <c r="C27" s="16"/>
      <c r="D27" s="16"/>
      <c r="F27" s="32">
        <f>SUM(F28:F30)</f>
        <v>107</v>
      </c>
      <c r="G27" s="32"/>
      <c r="H27" s="3"/>
    </row>
    <row r="28" spans="1:8" ht="24" customHeight="1">
      <c r="B28" s="18" t="s">
        <v>13</v>
      </c>
      <c r="C28" s="19"/>
      <c r="D28" s="19"/>
      <c r="E28" s="20"/>
      <c r="F28" s="30">
        <v>58</v>
      </c>
      <c r="G28" s="31"/>
      <c r="H28" s="5">
        <f>F28/$F$27</f>
        <v>0.54205607476635509</v>
      </c>
    </row>
    <row r="29" spans="1:8" ht="24" customHeight="1">
      <c r="B29" s="18" t="s">
        <v>14</v>
      </c>
      <c r="C29" s="19"/>
      <c r="D29" s="19"/>
      <c r="E29" s="20"/>
      <c r="F29" s="30">
        <v>47</v>
      </c>
      <c r="G29" s="31"/>
      <c r="H29" s="5">
        <f>F29/$F$27</f>
        <v>0.43925233644859812</v>
      </c>
    </row>
    <row r="30" spans="1:8" ht="24" customHeight="1">
      <c r="B30" s="18" t="s">
        <v>19</v>
      </c>
      <c r="C30" s="19"/>
      <c r="D30" s="19"/>
      <c r="E30" s="20"/>
      <c r="F30" s="30">
        <v>2</v>
      </c>
      <c r="G30" s="31"/>
      <c r="H30" s="5">
        <f>F30/$F$27</f>
        <v>1.8691588785046728E-2</v>
      </c>
    </row>
    <row r="31" spans="1:8" ht="7.5" customHeight="1">
      <c r="B31" s="6"/>
      <c r="C31" s="6"/>
      <c r="D31" s="6"/>
      <c r="E31" s="6"/>
      <c r="F31" s="7"/>
      <c r="G31" s="7"/>
      <c r="H31" s="8"/>
    </row>
    <row r="32" spans="1:8" ht="21" customHeight="1"/>
    <row r="33" ht="21" customHeight="1"/>
    <row r="34" ht="21" customHeight="1"/>
    <row r="35" ht="21" customHeight="1"/>
    <row r="36" ht="21" customHeight="1"/>
    <row r="37" ht="21" customHeight="1"/>
    <row r="38" ht="18.75" customHeight="1"/>
    <row r="39" ht="18.75" customHeight="1"/>
    <row r="40" ht="18.75" customHeight="1"/>
  </sheetData>
  <mergeCells count="30">
    <mergeCell ref="A1:K1"/>
    <mergeCell ref="B30:E30"/>
    <mergeCell ref="B29:E29"/>
    <mergeCell ref="B28:E28"/>
    <mergeCell ref="E6:F6"/>
    <mergeCell ref="E5:F5"/>
    <mergeCell ref="F19:G19"/>
    <mergeCell ref="F18:G18"/>
    <mergeCell ref="F17:G17"/>
    <mergeCell ref="F16:G16"/>
    <mergeCell ref="F30:G30"/>
    <mergeCell ref="F29:G29"/>
    <mergeCell ref="F28:G28"/>
    <mergeCell ref="F27:G27"/>
    <mergeCell ref="B3:C3"/>
    <mergeCell ref="B11:C11"/>
    <mergeCell ref="A27:D27"/>
    <mergeCell ref="I2:K2"/>
    <mergeCell ref="B19:E19"/>
    <mergeCell ref="B18:E18"/>
    <mergeCell ref="B17:E17"/>
    <mergeCell ref="A16:D16"/>
    <mergeCell ref="B10:C10"/>
    <mergeCell ref="B9:C9"/>
    <mergeCell ref="E4:F4"/>
    <mergeCell ref="E3:F3"/>
    <mergeCell ref="G6:H6"/>
    <mergeCell ref="G5:H5"/>
    <mergeCell ref="G4:H4"/>
    <mergeCell ref="G3:H3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115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010034</dc:creator>
  <cp:lastModifiedBy>市川一宏</cp:lastModifiedBy>
  <cp:lastPrinted>2014-02-24T01:44:23Z</cp:lastPrinted>
  <dcterms:created xsi:type="dcterms:W3CDTF">2014-02-17T23:57:24Z</dcterms:created>
  <dcterms:modified xsi:type="dcterms:W3CDTF">2019-02-21T07:31:26Z</dcterms:modified>
</cp:coreProperties>
</file>